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units-my.sharepoint.com/personal/44728_ds_units_it/Documents/Desktop/GORO/ORDINI/Materiale informativo vario - Murrisoft - Landucci/"/>
    </mc:Choice>
  </mc:AlternateContent>
  <xr:revisionPtr revIDLastSave="5" documentId="11_4932C33113E4F6613382CA683D3BB6F49635C859" xr6:coauthVersionLast="47" xr6:coauthVersionMax="47" xr10:uidLastSave="{CE1BA832-60F9-454F-A92C-E5C2D30B9CAB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E16" i="1"/>
  <c r="D15" i="1"/>
  <c r="D14" i="1"/>
  <c r="D13" i="1"/>
  <c r="D12" i="1"/>
  <c r="D11" i="1"/>
  <c r="D10" i="1"/>
  <c r="D9" i="1"/>
  <c r="D8" i="1"/>
  <c r="D7" i="1"/>
  <c r="D6" i="1"/>
  <c r="D5" i="1"/>
  <c r="D4" i="1"/>
  <c r="E27" i="1" l="1"/>
  <c r="D26" i="1"/>
  <c r="D23" i="1"/>
  <c r="D24" i="1" s="1"/>
  <c r="E24" i="1" s="1"/>
  <c r="E20" i="1"/>
  <c r="D19" i="1"/>
  <c r="D16" i="1" l="1"/>
</calcChain>
</file>

<file path=xl/sharedStrings.xml><?xml version="1.0" encoding="utf-8"?>
<sst xmlns="http://schemas.openxmlformats.org/spreadsheetml/2006/main" count="27" uniqueCount="25">
  <si>
    <t>ORDINE 1</t>
  </si>
  <si>
    <t>Articolo</t>
  </si>
  <si>
    <t>Costo</t>
  </si>
  <si>
    <t>Quantità</t>
  </si>
  <si>
    <t>Totale</t>
  </si>
  <si>
    <t>logitech mx vertical</t>
  </si>
  <si>
    <t>webcam c310</t>
  </si>
  <si>
    <t>Cuffie con microfono USB Marwus</t>
  </si>
  <si>
    <t>cavo 8k hdmi 3 metri</t>
  </si>
  <si>
    <t>cavo hdmi 1,8 metri</t>
  </si>
  <si>
    <t>dvi to HDMI</t>
  </si>
  <si>
    <t>dvi to DP</t>
  </si>
  <si>
    <t>caricatore samsung 25W box</t>
  </si>
  <si>
    <t>Cavo type-C - type-C</t>
  </si>
  <si>
    <t>Cavo type-C - USB 3</t>
  </si>
  <si>
    <t>cavo seriale DB25 to usb</t>
  </si>
  <si>
    <t>Hub usb</t>
  </si>
  <si>
    <t>FFO</t>
  </si>
  <si>
    <t>Alimentatore DELL - PAROLAI</t>
  </si>
  <si>
    <t>D86-RALMI22PAROL_01</t>
  </si>
  <si>
    <t>FRA-INV 2024 Vlacci</t>
  </si>
  <si>
    <t>Tavoletta grafica Wacom intuos pro s pth-460</t>
  </si>
  <si>
    <t>FRA-INV 2024  Bortolussi, Cairoli, Peron, Rodriguez</t>
  </si>
  <si>
    <t>tot. ivato</t>
  </si>
  <si>
    <t>Cover con tastiera per tablet - VLACCI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</si>
</sst>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164" fontId="0" fillId="3" borderId="1" xfId="0" applyNumberFormat="1" applyFill="1" applyBorder="1"/>
    <xf numFmtId="164" fontId="0" fillId="0" borderId="1" xfId="0" applyNumberFormat="1" applyBorder="1"/>
    <xf numFmtId="164" fontId="0" fillId="0" borderId="0" xfId="0" applyNumberFormat="1" applyAlignment="1">
      <alignment horizontal="center" vertical="center"/>
    </xf>
    <xf numFmtId="0" fontId="0" fillId="0" borderId="0" xfId="0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164" fontId="1" fillId="4" borderId="0" xfId="0" applyNumberFormat="1" applyFont="1" applyFill="1"/>
    <xf numFmtId="164" fontId="1" fillId="4" borderId="0" xfId="0" applyNumberFormat="1" applyFont="1" applyFill="1" applyBorder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9"/>
  <sheetViews>
    <sheetView tabSelected="1" workbookViewId="0">
      <selection activeCell="M31" sqref="M31"/>
    </sheetView>
  </sheetViews>
  <sheetFormatPr defaultRowHeight="15" x14ac:dyDescent="0.25"/>
  <cols>
    <col min="1" max="1" width="41.42578125" bestFit="1" customWidth="1"/>
    <col min="2" max="2" width="11.5703125" customWidth="1"/>
    <col min="3" max="3" width="10" customWidth="1"/>
    <col min="4" max="4" width="12.140625" customWidth="1"/>
    <col min="5" max="5" width="47.85546875" customWidth="1"/>
  </cols>
  <sheetData>
    <row r="2" spans="1:6" ht="21" x14ac:dyDescent="0.35">
      <c r="A2" s="1" t="s">
        <v>0</v>
      </c>
      <c r="B2" s="2"/>
      <c r="D2" s="2"/>
      <c r="E2" s="3"/>
    </row>
    <row r="3" spans="1:6" x14ac:dyDescent="0.25">
      <c r="A3" s="4" t="s">
        <v>1</v>
      </c>
      <c r="B3" s="5" t="s">
        <v>2</v>
      </c>
      <c r="C3" s="4" t="s">
        <v>3</v>
      </c>
      <c r="D3" s="5" t="s">
        <v>4</v>
      </c>
      <c r="E3" s="6"/>
    </row>
    <row r="4" spans="1:6" x14ac:dyDescent="0.25">
      <c r="A4" s="7" t="s">
        <v>5</v>
      </c>
      <c r="B4" s="8">
        <v>75</v>
      </c>
      <c r="C4" s="7">
        <v>3</v>
      </c>
      <c r="D4" s="9">
        <f>B4*C4</f>
        <v>225</v>
      </c>
      <c r="E4" s="3"/>
    </row>
    <row r="5" spans="1:6" x14ac:dyDescent="0.25">
      <c r="A5" s="7" t="s">
        <v>6</v>
      </c>
      <c r="B5" s="8">
        <v>26</v>
      </c>
      <c r="C5" s="7">
        <v>4</v>
      </c>
      <c r="D5" s="9">
        <f t="shared" ref="D5:D15" si="0">B5*C5</f>
        <v>104</v>
      </c>
      <c r="E5" s="3"/>
    </row>
    <row r="6" spans="1:6" x14ac:dyDescent="0.25">
      <c r="A6" s="7" t="s">
        <v>7</v>
      </c>
      <c r="B6" s="8">
        <v>12</v>
      </c>
      <c r="C6" s="7">
        <v>4</v>
      </c>
      <c r="D6" s="9">
        <f t="shared" si="0"/>
        <v>48</v>
      </c>
      <c r="E6" s="3"/>
    </row>
    <row r="7" spans="1:6" x14ac:dyDescent="0.25">
      <c r="A7" s="7" t="s">
        <v>8</v>
      </c>
      <c r="B7" s="8">
        <v>6</v>
      </c>
      <c r="C7" s="7">
        <v>6</v>
      </c>
      <c r="D7" s="9">
        <f t="shared" si="0"/>
        <v>36</v>
      </c>
      <c r="E7" s="3"/>
    </row>
    <row r="8" spans="1:6" x14ac:dyDescent="0.25">
      <c r="A8" s="7" t="s">
        <v>9</v>
      </c>
      <c r="B8" s="8">
        <v>4.5</v>
      </c>
      <c r="C8" s="7">
        <v>4</v>
      </c>
      <c r="D8" s="9">
        <f t="shared" si="0"/>
        <v>18</v>
      </c>
      <c r="E8" s="3"/>
    </row>
    <row r="9" spans="1:6" x14ac:dyDescent="0.25">
      <c r="A9" s="7" t="s">
        <v>10</v>
      </c>
      <c r="B9" s="8">
        <v>4.5</v>
      </c>
      <c r="C9" s="7">
        <v>4</v>
      </c>
      <c r="D9" s="9">
        <f t="shared" si="0"/>
        <v>18</v>
      </c>
      <c r="E9" s="3"/>
    </row>
    <row r="10" spans="1:6" x14ac:dyDescent="0.25">
      <c r="A10" s="7" t="s">
        <v>11</v>
      </c>
      <c r="B10" s="8">
        <v>11</v>
      </c>
      <c r="C10" s="7">
        <v>4</v>
      </c>
      <c r="D10" s="9">
        <f t="shared" si="0"/>
        <v>44</v>
      </c>
      <c r="E10" s="3"/>
    </row>
    <row r="11" spans="1:6" x14ac:dyDescent="0.25">
      <c r="A11" s="7" t="s">
        <v>12</v>
      </c>
      <c r="B11" s="8">
        <v>12</v>
      </c>
      <c r="C11" s="7">
        <v>3</v>
      </c>
      <c r="D11" s="9">
        <f t="shared" si="0"/>
        <v>36</v>
      </c>
      <c r="E11" s="3"/>
    </row>
    <row r="12" spans="1:6" x14ac:dyDescent="0.25">
      <c r="A12" s="7" t="s">
        <v>13</v>
      </c>
      <c r="B12" s="8">
        <v>3</v>
      </c>
      <c r="C12" s="7">
        <v>4</v>
      </c>
      <c r="D12" s="9">
        <f t="shared" si="0"/>
        <v>12</v>
      </c>
      <c r="E12" s="3"/>
    </row>
    <row r="13" spans="1:6" x14ac:dyDescent="0.25">
      <c r="A13" s="7" t="s">
        <v>14</v>
      </c>
      <c r="B13" s="8">
        <v>3</v>
      </c>
      <c r="C13" s="7">
        <v>4</v>
      </c>
      <c r="D13" s="9">
        <f t="shared" si="0"/>
        <v>12</v>
      </c>
      <c r="E13" s="3"/>
    </row>
    <row r="14" spans="1:6" x14ac:dyDescent="0.25">
      <c r="A14" s="7" t="s">
        <v>15</v>
      </c>
      <c r="B14" s="8">
        <v>12</v>
      </c>
      <c r="C14" s="7">
        <v>1</v>
      </c>
      <c r="D14" s="9">
        <f t="shared" si="0"/>
        <v>12</v>
      </c>
      <c r="E14" s="3"/>
    </row>
    <row r="15" spans="1:6" x14ac:dyDescent="0.25">
      <c r="A15" s="7" t="s">
        <v>16</v>
      </c>
      <c r="B15" s="8">
        <v>10</v>
      </c>
      <c r="C15" s="7">
        <v>3</v>
      </c>
      <c r="D15" s="9">
        <f t="shared" si="0"/>
        <v>30</v>
      </c>
      <c r="E15" s="18" t="s">
        <v>17</v>
      </c>
    </row>
    <row r="16" spans="1:6" x14ac:dyDescent="0.25">
      <c r="B16" s="2"/>
      <c r="D16" s="16">
        <f>SUM(D4:D15)</f>
        <v>595</v>
      </c>
      <c r="E16" s="10">
        <f>D16*1.22</f>
        <v>725.9</v>
      </c>
      <c r="F16" t="s">
        <v>23</v>
      </c>
    </row>
    <row r="17" spans="1:6" x14ac:dyDescent="0.25">
      <c r="B17" s="2"/>
      <c r="D17" s="2"/>
      <c r="E17" s="10"/>
    </row>
    <row r="18" spans="1:6" x14ac:dyDescent="0.25">
      <c r="B18" s="2"/>
      <c r="D18" s="2"/>
      <c r="E18" s="10"/>
    </row>
    <row r="19" spans="1:6" x14ac:dyDescent="0.25">
      <c r="A19" s="7" t="s">
        <v>18</v>
      </c>
      <c r="B19" s="8">
        <v>110</v>
      </c>
      <c r="C19" s="7">
        <v>1</v>
      </c>
      <c r="D19" s="9">
        <f>B19*C19</f>
        <v>110</v>
      </c>
      <c r="E19" s="19" t="s">
        <v>19</v>
      </c>
    </row>
    <row r="20" spans="1:6" x14ac:dyDescent="0.25">
      <c r="A20" s="11"/>
      <c r="B20" s="12"/>
      <c r="C20" s="11"/>
      <c r="D20" s="17">
        <v>110</v>
      </c>
      <c r="E20" s="10">
        <f>D20*1.22</f>
        <v>134.19999999999999</v>
      </c>
      <c r="F20" t="s">
        <v>23</v>
      </c>
    </row>
    <row r="21" spans="1:6" x14ac:dyDescent="0.25">
      <c r="A21" s="11"/>
      <c r="B21" s="12"/>
      <c r="C21" s="11"/>
      <c r="D21" s="13"/>
      <c r="E21" s="10"/>
    </row>
    <row r="22" spans="1:6" x14ac:dyDescent="0.25">
      <c r="A22" s="14"/>
      <c r="B22" s="12"/>
      <c r="C22" s="14"/>
      <c r="D22" s="12"/>
      <c r="E22" s="15"/>
    </row>
    <row r="23" spans="1:6" x14ac:dyDescent="0.25">
      <c r="A23" s="7" t="s">
        <v>24</v>
      </c>
      <c r="B23" s="8">
        <v>47</v>
      </c>
      <c r="C23" s="7">
        <v>1</v>
      </c>
      <c r="D23" s="9">
        <f>B23*C23</f>
        <v>47</v>
      </c>
      <c r="E23" s="18" t="s">
        <v>20</v>
      </c>
    </row>
    <row r="24" spans="1:6" x14ac:dyDescent="0.25">
      <c r="A24" s="11"/>
      <c r="B24" s="12"/>
      <c r="C24" s="11"/>
      <c r="D24" s="17">
        <f>SUM(D23:D23)</f>
        <v>47</v>
      </c>
      <c r="E24" s="10">
        <f>D24*1.22</f>
        <v>57.339999999999996</v>
      </c>
    </row>
    <row r="25" spans="1:6" x14ac:dyDescent="0.25">
      <c r="A25" s="11"/>
      <c r="B25" s="12"/>
      <c r="C25" s="11"/>
      <c r="D25" s="13"/>
      <c r="E25" s="10"/>
    </row>
    <row r="26" spans="1:6" x14ac:dyDescent="0.25">
      <c r="A26" s="7" t="s">
        <v>21</v>
      </c>
      <c r="B26" s="8">
        <v>150</v>
      </c>
      <c r="C26" s="7">
        <v>1</v>
      </c>
      <c r="D26" s="9">
        <f t="shared" ref="D26" si="1">B26*C26</f>
        <v>150</v>
      </c>
      <c r="E26" s="20" t="s">
        <v>22</v>
      </c>
    </row>
    <row r="27" spans="1:6" x14ac:dyDescent="0.25">
      <c r="A27" s="11"/>
      <c r="B27" s="12"/>
      <c r="C27" s="11"/>
      <c r="D27" s="17">
        <v>150</v>
      </c>
      <c r="E27" s="10">
        <f>D27*1.22</f>
        <v>183</v>
      </c>
      <c r="F27" t="s">
        <v>23</v>
      </c>
    </row>
    <row r="29" spans="1:6" x14ac:dyDescent="0.25">
      <c r="D29" s="2">
        <f>SUM(D27,D24,D20,D16)</f>
        <v>902</v>
      </c>
      <c r="E29" s="2">
        <f>SUM(E27,E24,E20,E16)</f>
        <v>1100.44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Landucci</dc:creator>
  <cp:lastModifiedBy>BONETTI MATTEO</cp:lastModifiedBy>
  <dcterms:created xsi:type="dcterms:W3CDTF">2024-11-14T12:34:15Z</dcterms:created>
  <dcterms:modified xsi:type="dcterms:W3CDTF">2024-11-18T16:26:33Z</dcterms:modified>
</cp:coreProperties>
</file>