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3253\Documents\rilev-presenze\"/>
    </mc:Choice>
  </mc:AlternateContent>
  <bookViews>
    <workbookView xWindow="0" yWindow="0" windowWidth="20490" windowHeight="7755" activeTab="4"/>
  </bookViews>
  <sheets>
    <sheet name="Fornit HW" sheetId="1" r:id="rId1"/>
    <sheet name="Lavori" sheetId="2" r:id="rId2"/>
    <sheet name="AssSpec+Form" sheetId="7" r:id="rId3"/>
    <sheet name="Servizi-a-canone" sheetId="3" r:id="rId4"/>
    <sheet name="Riepilogo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6" l="1"/>
  <c r="B15" i="7"/>
  <c r="E9" i="1" l="1"/>
  <c r="D6" i="3" l="1"/>
  <c r="D10" i="7"/>
  <c r="D9" i="7"/>
  <c r="D11" i="7" l="1"/>
  <c r="D5" i="3"/>
  <c r="E6" i="1" l="1"/>
  <c r="E7" i="1"/>
  <c r="E8" i="1"/>
  <c r="E10" i="1"/>
  <c r="E5" i="1"/>
  <c r="B8" i="2" l="1"/>
  <c r="B4" i="6" s="1"/>
  <c r="G5" i="7"/>
  <c r="G4" i="7"/>
  <c r="G3" i="7"/>
  <c r="D7" i="3"/>
  <c r="E13" i="1"/>
  <c r="B3" i="6" s="1"/>
  <c r="D8" i="3" l="1"/>
  <c r="B6" i="6" s="1"/>
  <c r="G6" i="7"/>
  <c r="B19" i="7" s="1"/>
  <c r="B7" i="6" l="1"/>
</calcChain>
</file>

<file path=xl/sharedStrings.xml><?xml version="1.0" encoding="utf-8"?>
<sst xmlns="http://schemas.openxmlformats.org/spreadsheetml/2006/main" count="68" uniqueCount="59">
  <si>
    <t>Quantita</t>
  </si>
  <si>
    <t>costo unitario</t>
  </si>
  <si>
    <t>Costo totale</t>
  </si>
  <si>
    <t>Terminali standard</t>
  </si>
  <si>
    <t>Totale</t>
  </si>
  <si>
    <t>Stampante Smart Card</t>
  </si>
  <si>
    <t xml:space="preserve"> </t>
  </si>
  <si>
    <t>Totale fornitura HW</t>
  </si>
  <si>
    <t>Fornitura hardware</t>
  </si>
  <si>
    <t>Tipo  componente</t>
  </si>
  <si>
    <t>Marca/Modello</t>
  </si>
  <si>
    <t>Lavori</t>
  </si>
  <si>
    <t>Importo Lavori/Installazioni HW</t>
  </si>
  <si>
    <t>Tipologia servizio</t>
  </si>
  <si>
    <t>Canone annuo</t>
  </si>
  <si>
    <t>Annualità</t>
  </si>
  <si>
    <t>Totale quadriennio</t>
  </si>
  <si>
    <t>Importo totale servizi nel quadriennio</t>
  </si>
  <si>
    <t>TOTALE</t>
  </si>
  <si>
    <t>Fornitura HW</t>
  </si>
  <si>
    <t>Il Concorrente dichiara, a pena di esclusione, ai sensi dell'art. 95, comma 10 del Codice dei contratti, che:</t>
  </si>
  <si>
    <t>la stima dei costi relativi alla sicurezza generale dell’Impresa ed afferenti all’esercizio dell’attività svolta dalla medesima, inclusa nel prezzo offerto è pari a (espressi in cifre):</t>
  </si>
  <si>
    <t>la stima dei costi relativi alla manodopera d'impresa, inclusa nel prezzo offerto è pari a (espressi in cifre):</t>
  </si>
  <si>
    <t>Servizi a canone</t>
  </si>
  <si>
    <t>Personale coinvolto</t>
  </si>
  <si>
    <t xml:space="preserve">durata stimata </t>
  </si>
  <si>
    <t>25 ore</t>
  </si>
  <si>
    <t>n.ro giornate</t>
  </si>
  <si>
    <t>costo/giorno</t>
  </si>
  <si>
    <t>Addetti Ufficio, personale e tecnici Informatici</t>
  </si>
  <si>
    <t>Utenti finali</t>
  </si>
  <si>
    <t>8 ore</t>
  </si>
  <si>
    <t>20 ore</t>
  </si>
  <si>
    <t>costi sicurezza NON soggetti a ribasso</t>
  </si>
  <si>
    <t>Totale al netto dei costi della sicurezza</t>
  </si>
  <si>
    <t>Totale Offerta Economica</t>
  </si>
  <si>
    <t>Smart Card con grafica dell'Università e nominativo assegnatario</t>
  </si>
  <si>
    <t>Smart Card solo con grafica dell'Università</t>
  </si>
  <si>
    <r>
      <t xml:space="preserve">F.p.o. </t>
    </r>
    <r>
      <rPr>
        <b/>
        <sz val="11"/>
        <color theme="1"/>
        <rFont val="Calibri"/>
        <family val="2"/>
        <scheme val="minor"/>
      </rPr>
      <t>29</t>
    </r>
    <r>
      <rPr>
        <sz val="11"/>
        <color theme="1"/>
        <rFont val="Calibri"/>
        <family val="2"/>
        <scheme val="minor"/>
      </rPr>
      <t xml:space="preserve">  interconnessioni di rete a corpo</t>
    </r>
  </si>
  <si>
    <r>
      <t xml:space="preserve">Posa in opera </t>
    </r>
    <r>
      <rPr>
        <b/>
        <sz val="11"/>
        <color theme="1"/>
        <rFont val="Calibri"/>
        <family val="2"/>
        <scheme val="minor"/>
      </rPr>
      <t xml:space="preserve">44 </t>
    </r>
    <r>
      <rPr>
        <sz val="11"/>
        <color theme="1"/>
        <rFont val="Calibri"/>
        <family val="2"/>
        <scheme val="minor"/>
      </rPr>
      <t>rilevatori a corpo</t>
    </r>
  </si>
  <si>
    <t>Breve descrizione del corso</t>
  </si>
  <si>
    <t>N. max partecipanti</t>
  </si>
  <si>
    <t>Dirigenti, Resp. Area , Settore, Ufficio , Unità di staff</t>
  </si>
  <si>
    <t>Servizi di Assistenza Specialistica e Formazione</t>
  </si>
  <si>
    <t>Assistenza specialistica</t>
  </si>
  <si>
    <t>Figura professionale "junior"</t>
  </si>
  <si>
    <t>Figura professionale "senior"</t>
  </si>
  <si>
    <t>n.ore</t>
  </si>
  <si>
    <t>costo orario</t>
  </si>
  <si>
    <t>costo totale</t>
  </si>
  <si>
    <t>Canone erogazione servizio in modalità SAAS</t>
  </si>
  <si>
    <t>costo u.t.</t>
  </si>
  <si>
    <t>Avviamento</t>
  </si>
  <si>
    <t>costo configurazione iniziale</t>
  </si>
  <si>
    <t>Canone servizio di assistenza tecnica e manutenzione hardware</t>
  </si>
  <si>
    <t>Canone assistenza tecnica e manutenzione software</t>
  </si>
  <si>
    <t>Lettore/Programmatore Smart Card</t>
  </si>
  <si>
    <t xml:space="preserve">Totale complessivo </t>
  </si>
  <si>
    <t>Terminale con tastiera in rilevo e sintesi vocale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</si>
</sst>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 ;[Red]\-0\ "/>
    <numFmt numFmtId="165" formatCode="_-[$€-2]\ * #,##0.00_-;\-[$€-2]\ * #,##0.00_-;_-[$€-2]\ * \-??_-;_-@"/>
    <numFmt numFmtId="166" formatCode="_([$€-2]\ * #,##0_);_([$€-2]\ * \(#,##0\);_([$€-2]\ * \-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0"/>
      <color rgb="FFFFFFFF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charset val="1"/>
    </font>
    <font>
      <b/>
      <sz val="10"/>
      <name val="Arial"/>
      <charset val="1"/>
    </font>
    <font>
      <b/>
      <sz val="10"/>
      <color theme="1" tint="0.14999847407452621"/>
      <name val="Arial"/>
      <family val="2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CCFFCC"/>
        <b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0" tint="-0.34998626667073579"/>
        <bgColor rgb="FFFFFFFF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6" fontId="6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4" fontId="0" fillId="0" borderId="0" xfId="0" applyNumberFormat="1"/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164" fontId="2" fillId="3" borderId="2" xfId="0" applyNumberFormat="1" applyFont="1" applyFill="1" applyBorder="1" applyAlignment="1">
      <alignment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4" fontId="1" fillId="4" borderId="1" xfId="0" applyNumberFormat="1" applyFont="1" applyFill="1" applyBorder="1"/>
    <xf numFmtId="0" fontId="0" fillId="5" borderId="1" xfId="0" applyFill="1" applyBorder="1" applyAlignment="1">
      <alignment wrapText="1"/>
    </xf>
    <xf numFmtId="0" fontId="0" fillId="5" borderId="1" xfId="0" applyFill="1" applyBorder="1"/>
    <xf numFmtId="4" fontId="0" fillId="5" borderId="1" xfId="0" applyNumberFormat="1" applyFill="1" applyBorder="1"/>
    <xf numFmtId="0" fontId="1" fillId="6" borderId="1" xfId="0" applyFont="1" applyFill="1" applyBorder="1" applyAlignment="1">
      <alignment wrapText="1"/>
    </xf>
    <xf numFmtId="4" fontId="0" fillId="6" borderId="1" xfId="0" applyNumberFormat="1" applyFill="1" applyBorder="1"/>
    <xf numFmtId="0" fontId="0" fillId="6" borderId="1" xfId="0" applyFill="1" applyBorder="1" applyAlignment="1">
      <alignment wrapText="1"/>
    </xf>
    <xf numFmtId="165" fontId="0" fillId="9" borderId="1" xfId="0" applyNumberFormat="1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" fontId="0" fillId="5" borderId="1" xfId="0" applyNumberFormat="1" applyFill="1" applyBorder="1"/>
    <xf numFmtId="3" fontId="1" fillId="4" borderId="1" xfId="0" applyNumberFormat="1" applyFont="1" applyFill="1" applyBorder="1"/>
    <xf numFmtId="3" fontId="0" fillId="5" borderId="1" xfId="0" applyNumberFormat="1" applyFill="1" applyBorder="1"/>
    <xf numFmtId="4" fontId="0" fillId="0" borderId="0" xfId="0" applyNumberFormat="1" applyAlignment="1">
      <alignment wrapText="1"/>
    </xf>
    <xf numFmtId="4" fontId="1" fillId="8" borderId="1" xfId="0" applyNumberFormat="1" applyFon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1" fontId="0" fillId="9" borderId="1" xfId="0" applyNumberFormat="1" applyFont="1" applyFill="1" applyBorder="1" applyAlignment="1">
      <alignment horizontal="center" vertical="center" wrapText="1"/>
    </xf>
    <xf numFmtId="4" fontId="0" fillId="9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7" fillId="3" borderId="2" xfId="1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4" fontId="0" fillId="0" borderId="1" xfId="0" applyNumberFormat="1" applyBorder="1"/>
    <xf numFmtId="165" fontId="0" fillId="10" borderId="1" xfId="0" applyNumberFormat="1" applyFont="1" applyFill="1" applyBorder="1" applyAlignment="1">
      <alignment horizontal="left" vertical="center" wrapText="1"/>
    </xf>
    <xf numFmtId="0" fontId="0" fillId="11" borderId="1" xfId="0" applyFill="1" applyBorder="1"/>
    <xf numFmtId="1" fontId="0" fillId="11" borderId="1" xfId="0" applyNumberForma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164" fontId="8" fillId="3" borderId="2" xfId="1" applyNumberFormat="1" applyFont="1" applyFill="1" applyBorder="1" applyAlignment="1">
      <alignment horizontal="center" vertical="center" wrapText="1"/>
    </xf>
    <xf numFmtId="0" fontId="9" fillId="9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 wrapText="1"/>
    </xf>
    <xf numFmtId="0" fontId="9" fillId="0" borderId="0" xfId="0" applyFont="1"/>
    <xf numFmtId="4" fontId="9" fillId="0" borderId="1" xfId="0" applyNumberFormat="1" applyFont="1" applyBorder="1"/>
    <xf numFmtId="4" fontId="3" fillId="2" borderId="1" xfId="0" applyNumberFormat="1" applyFont="1" applyFill="1" applyBorder="1" applyAlignment="1">
      <alignment vertical="center" wrapText="1"/>
    </xf>
    <xf numFmtId="0" fontId="1" fillId="6" borderId="1" xfId="0" applyFont="1" applyFill="1" applyBorder="1"/>
    <xf numFmtId="4" fontId="1" fillId="6" borderId="1" xfId="0" applyNumberFormat="1" applyFont="1" applyFill="1" applyBorder="1"/>
    <xf numFmtId="0" fontId="0" fillId="4" borderId="0" xfId="0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4" borderId="0" xfId="0" applyFill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7" sqref="A7"/>
    </sheetView>
  </sheetViews>
  <sheetFormatPr defaultRowHeight="15" x14ac:dyDescent="0.25"/>
  <cols>
    <col min="1" max="1" width="29.5703125" style="1" customWidth="1"/>
    <col min="2" max="2" width="20.85546875" customWidth="1"/>
    <col min="3" max="3" width="9.140625" style="4"/>
    <col min="4" max="4" width="14" style="4" customWidth="1"/>
    <col min="5" max="5" width="9.140625" style="4"/>
  </cols>
  <sheetData>
    <row r="1" spans="1:5" x14ac:dyDescent="0.25">
      <c r="A1" s="1" t="s">
        <v>8</v>
      </c>
    </row>
    <row r="3" spans="1:5" x14ac:dyDescent="0.25">
      <c r="A3" s="1" t="s">
        <v>6</v>
      </c>
    </row>
    <row r="4" spans="1:5" x14ac:dyDescent="0.25">
      <c r="A4" s="10" t="s">
        <v>9</v>
      </c>
      <c r="B4" s="11" t="s">
        <v>10</v>
      </c>
      <c r="C4" s="24" t="s">
        <v>0</v>
      </c>
      <c r="D4" s="12" t="s">
        <v>1</v>
      </c>
      <c r="E4" s="12" t="s">
        <v>4</v>
      </c>
    </row>
    <row r="5" spans="1:5" x14ac:dyDescent="0.25">
      <c r="A5" s="13" t="s">
        <v>3</v>
      </c>
      <c r="B5" s="14"/>
      <c r="C5" s="25">
        <v>47</v>
      </c>
      <c r="D5" s="15">
        <v>0</v>
      </c>
      <c r="E5" s="15">
        <f>C5*D5</f>
        <v>0</v>
      </c>
    </row>
    <row r="6" spans="1:5" ht="30" x14ac:dyDescent="0.25">
      <c r="A6" s="13" t="s">
        <v>58</v>
      </c>
      <c r="B6" s="14"/>
      <c r="C6" s="25">
        <v>1</v>
      </c>
      <c r="D6" s="15">
        <v>0</v>
      </c>
      <c r="E6" s="15">
        <f t="shared" ref="E6:E10" si="0">C6*D6</f>
        <v>0</v>
      </c>
    </row>
    <row r="7" spans="1:5" ht="45" x14ac:dyDescent="0.25">
      <c r="A7" s="13" t="s">
        <v>36</v>
      </c>
      <c r="B7" s="14"/>
      <c r="C7" s="25">
        <v>1200</v>
      </c>
      <c r="D7" s="15">
        <v>0</v>
      </c>
      <c r="E7" s="15">
        <f t="shared" si="0"/>
        <v>0</v>
      </c>
    </row>
    <row r="8" spans="1:5" ht="30" x14ac:dyDescent="0.25">
      <c r="A8" s="13" t="s">
        <v>37</v>
      </c>
      <c r="B8" s="14"/>
      <c r="C8" s="25">
        <v>1800</v>
      </c>
      <c r="D8" s="15">
        <v>0</v>
      </c>
      <c r="E8" s="15">
        <f t="shared" si="0"/>
        <v>0</v>
      </c>
    </row>
    <row r="9" spans="1:5" ht="30" x14ac:dyDescent="0.25">
      <c r="A9" s="13" t="s">
        <v>56</v>
      </c>
      <c r="B9" s="13"/>
      <c r="C9" s="13">
        <v>1</v>
      </c>
      <c r="D9" s="15">
        <v>0</v>
      </c>
      <c r="E9" s="15">
        <f t="shared" si="0"/>
        <v>0</v>
      </c>
    </row>
    <row r="10" spans="1:5" x14ac:dyDescent="0.25">
      <c r="A10" s="13" t="s">
        <v>5</v>
      </c>
      <c r="B10" s="14"/>
      <c r="C10" s="25">
        <v>1</v>
      </c>
      <c r="D10" s="15">
        <v>0</v>
      </c>
      <c r="E10" s="15">
        <f t="shared" si="0"/>
        <v>0</v>
      </c>
    </row>
    <row r="13" spans="1:5" x14ac:dyDescent="0.25">
      <c r="A13" s="16" t="s">
        <v>7</v>
      </c>
      <c r="E13" s="17">
        <f>SUM(E5:E12)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workbookViewId="0">
      <selection activeCell="B8" sqref="B8"/>
    </sheetView>
  </sheetViews>
  <sheetFormatPr defaultRowHeight="15" x14ac:dyDescent="0.25"/>
  <cols>
    <col min="1" max="1" width="28" style="1" customWidth="1"/>
    <col min="2" max="2" width="9.140625" style="4"/>
  </cols>
  <sheetData>
    <row r="2" spans="1:2" ht="30" customHeight="1" x14ac:dyDescent="0.25">
      <c r="A2" s="57" t="s">
        <v>12</v>
      </c>
      <c r="B2" s="57"/>
    </row>
    <row r="4" spans="1:2" ht="30" x14ac:dyDescent="0.25">
      <c r="A4" s="13" t="s">
        <v>39</v>
      </c>
      <c r="B4" s="15">
        <v>0</v>
      </c>
    </row>
    <row r="5" spans="1:2" ht="30" x14ac:dyDescent="0.25">
      <c r="A5" s="13" t="s">
        <v>38</v>
      </c>
      <c r="B5" s="15">
        <v>0</v>
      </c>
    </row>
    <row r="6" spans="1:2" ht="30" x14ac:dyDescent="0.25">
      <c r="A6" s="13" t="s">
        <v>34</v>
      </c>
      <c r="B6" s="15">
        <v>0</v>
      </c>
    </row>
    <row r="7" spans="1:2" ht="30" x14ac:dyDescent="0.25">
      <c r="A7" s="13" t="s">
        <v>33</v>
      </c>
      <c r="B7" s="15">
        <v>300</v>
      </c>
    </row>
    <row r="8" spans="1:2" x14ac:dyDescent="0.25">
      <c r="A8" s="18" t="s">
        <v>4</v>
      </c>
      <c r="B8" s="17">
        <f>SUM(B6:B7)</f>
        <v>300</v>
      </c>
    </row>
  </sheetData>
  <mergeCells count="1">
    <mergeCell ref="A2:B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topLeftCell="A10" workbookViewId="0">
      <selection activeCell="B19" sqref="B19"/>
    </sheetView>
  </sheetViews>
  <sheetFormatPr defaultRowHeight="15" x14ac:dyDescent="0.25"/>
  <cols>
    <col min="1" max="2" width="24" customWidth="1"/>
    <col min="3" max="3" width="20.140625" customWidth="1"/>
    <col min="4" max="4" width="13" style="38" customWidth="1"/>
    <col min="5" max="5" width="9.140625" style="39"/>
    <col min="6" max="6" width="12.5703125" style="6" customWidth="1"/>
    <col min="7" max="7" width="13.7109375" style="6" customWidth="1"/>
  </cols>
  <sheetData>
    <row r="2" spans="1:7" ht="25.5" x14ac:dyDescent="0.25">
      <c r="A2" s="7" t="s">
        <v>24</v>
      </c>
      <c r="B2" s="40" t="s">
        <v>40</v>
      </c>
      <c r="C2" s="49" t="s">
        <v>41</v>
      </c>
      <c r="D2" s="8" t="s">
        <v>25</v>
      </c>
      <c r="E2" s="8" t="s">
        <v>27</v>
      </c>
      <c r="F2" s="32" t="s">
        <v>28</v>
      </c>
      <c r="G2" s="31" t="s">
        <v>2</v>
      </c>
    </row>
    <row r="3" spans="1:7" ht="45" x14ac:dyDescent="0.25">
      <c r="A3" s="19" t="s">
        <v>29</v>
      </c>
      <c r="B3" s="19"/>
      <c r="C3" s="50">
        <v>10</v>
      </c>
      <c r="D3" s="33" t="s">
        <v>26</v>
      </c>
      <c r="E3" s="33">
        <v>5</v>
      </c>
      <c r="F3" s="34">
        <v>0</v>
      </c>
      <c r="G3" s="34">
        <f>E3*F3</f>
        <v>0</v>
      </c>
    </row>
    <row r="4" spans="1:7" ht="45" x14ac:dyDescent="0.25">
      <c r="A4" s="19" t="s">
        <v>42</v>
      </c>
      <c r="B4" s="19"/>
      <c r="C4" s="50">
        <v>50</v>
      </c>
      <c r="D4" s="33" t="s">
        <v>31</v>
      </c>
      <c r="E4" s="33">
        <v>2</v>
      </c>
      <c r="F4" s="34">
        <v>0</v>
      </c>
      <c r="G4" s="34">
        <f>E4*F4</f>
        <v>0</v>
      </c>
    </row>
    <row r="5" spans="1:7" x14ac:dyDescent="0.25">
      <c r="A5" s="19" t="s">
        <v>30</v>
      </c>
      <c r="B5" s="19"/>
      <c r="C5" s="50">
        <v>610</v>
      </c>
      <c r="D5" s="33" t="s">
        <v>32</v>
      </c>
      <c r="E5" s="33">
        <v>5</v>
      </c>
      <c r="F5" s="34">
        <v>0</v>
      </c>
      <c r="G5" s="34">
        <f>E5*F5</f>
        <v>0</v>
      </c>
    </row>
    <row r="6" spans="1:7" ht="15.75" thickBot="1" x14ac:dyDescent="0.3">
      <c r="A6" s="9" t="s">
        <v>4</v>
      </c>
      <c r="B6" s="9"/>
      <c r="C6" s="51"/>
      <c r="D6" s="36"/>
      <c r="E6" s="36"/>
      <c r="F6" s="37"/>
      <c r="G6" s="35">
        <f>SUM(G3:G5)</f>
        <v>0</v>
      </c>
    </row>
    <row r="7" spans="1:7" x14ac:dyDescent="0.25">
      <c r="C7" s="52"/>
    </row>
    <row r="8" spans="1:7" x14ac:dyDescent="0.25">
      <c r="A8" s="7" t="s">
        <v>44</v>
      </c>
      <c r="B8" s="40" t="s">
        <v>47</v>
      </c>
      <c r="C8" s="49" t="s">
        <v>48</v>
      </c>
      <c r="D8" s="46" t="s">
        <v>49</v>
      </c>
      <c r="G8" s="6" t="s">
        <v>6</v>
      </c>
    </row>
    <row r="9" spans="1:7" ht="30" x14ac:dyDescent="0.25">
      <c r="A9" s="19" t="s">
        <v>46</v>
      </c>
      <c r="B9" s="3">
        <v>88</v>
      </c>
      <c r="C9" s="53">
        <v>0</v>
      </c>
      <c r="D9" s="41">
        <f>B9*C9</f>
        <v>0</v>
      </c>
    </row>
    <row r="10" spans="1:7" ht="30" x14ac:dyDescent="0.25">
      <c r="A10" s="19" t="s">
        <v>45</v>
      </c>
      <c r="B10" s="3">
        <v>160</v>
      </c>
      <c r="C10" s="53">
        <v>0</v>
      </c>
      <c r="D10" s="41">
        <f>B10*C10</f>
        <v>0</v>
      </c>
    </row>
    <row r="11" spans="1:7" x14ac:dyDescent="0.25">
      <c r="A11" s="43" t="s">
        <v>4</v>
      </c>
      <c r="B11" s="44"/>
      <c r="C11" s="44"/>
      <c r="D11" s="45">
        <f>SUM(D9:D10)</f>
        <v>0</v>
      </c>
      <c r="G11" s="6" t="s">
        <v>6</v>
      </c>
    </row>
    <row r="13" spans="1:7" x14ac:dyDescent="0.25">
      <c r="A13" s="7" t="s">
        <v>52</v>
      </c>
      <c r="B13" s="47" t="s">
        <v>51</v>
      </c>
      <c r="C13" s="39"/>
      <c r="D13" s="6"/>
      <c r="E13" s="6" t="s">
        <v>6</v>
      </c>
      <c r="F13"/>
      <c r="G13"/>
    </row>
    <row r="14" spans="1:7" ht="30" x14ac:dyDescent="0.25">
      <c r="A14" s="19" t="s">
        <v>53</v>
      </c>
      <c r="B14" s="42">
        <v>0</v>
      </c>
      <c r="C14" s="39"/>
      <c r="D14" s="6"/>
      <c r="E14" s="6"/>
      <c r="F14"/>
      <c r="G14"/>
    </row>
    <row r="15" spans="1:7" x14ac:dyDescent="0.25">
      <c r="A15" s="43" t="s">
        <v>4</v>
      </c>
      <c r="B15" s="54">
        <f>SUM(B14:B14)</f>
        <v>0</v>
      </c>
      <c r="C15" s="39"/>
      <c r="D15" s="6"/>
      <c r="E15" s="6" t="s">
        <v>6</v>
      </c>
      <c r="F15"/>
      <c r="G15"/>
    </row>
    <row r="19" spans="1:2" x14ac:dyDescent="0.25">
      <c r="A19" s="55" t="s">
        <v>57</v>
      </c>
      <c r="B19" s="56">
        <f>G6+D11+B15</f>
        <v>0</v>
      </c>
    </row>
    <row r="20" spans="1:2" x14ac:dyDescent="0.25">
      <c r="A20" s="3"/>
      <c r="B20" s="3"/>
    </row>
    <row r="21" spans="1:2" x14ac:dyDescent="0.25">
      <c r="B21" s="4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8" sqref="D8"/>
    </sheetView>
  </sheetViews>
  <sheetFormatPr defaultRowHeight="15" x14ac:dyDescent="0.25"/>
  <cols>
    <col min="1" max="1" width="27.5703125" style="1" customWidth="1"/>
    <col min="2" max="2" width="9.140625" style="26"/>
    <col min="3" max="3" width="10.140625" style="1" customWidth="1"/>
    <col min="4" max="4" width="17.140625" style="26" customWidth="1"/>
  </cols>
  <sheetData>
    <row r="1" spans="1:4" x14ac:dyDescent="0.25">
      <c r="A1" s="1" t="s">
        <v>23</v>
      </c>
    </row>
    <row r="4" spans="1:4" ht="26.25" customHeight="1" x14ac:dyDescent="0.25">
      <c r="A4" s="21" t="s">
        <v>13</v>
      </c>
      <c r="B4" s="27" t="s">
        <v>14</v>
      </c>
      <c r="C4" s="21" t="s">
        <v>15</v>
      </c>
      <c r="D4" s="27" t="s">
        <v>16</v>
      </c>
    </row>
    <row r="5" spans="1:4" ht="30" x14ac:dyDescent="0.25">
      <c r="A5" s="48" t="s">
        <v>50</v>
      </c>
      <c r="B5" s="28">
        <v>0</v>
      </c>
      <c r="C5" s="20">
        <v>4</v>
      </c>
      <c r="D5" s="28">
        <f>B5*C5</f>
        <v>0</v>
      </c>
    </row>
    <row r="6" spans="1:4" ht="30" x14ac:dyDescent="0.25">
      <c r="A6" s="48" t="s">
        <v>55</v>
      </c>
      <c r="B6" s="28">
        <v>0</v>
      </c>
      <c r="C6" s="20">
        <v>4</v>
      </c>
      <c r="D6" s="28">
        <f>B6*C6</f>
        <v>0</v>
      </c>
    </row>
    <row r="7" spans="1:4" ht="45" x14ac:dyDescent="0.25">
      <c r="A7" s="20" t="s">
        <v>54</v>
      </c>
      <c r="B7" s="28">
        <v>0</v>
      </c>
      <c r="C7" s="20">
        <v>4</v>
      </c>
      <c r="D7" s="28">
        <f t="shared" ref="D7" si="0">B7*C7</f>
        <v>0</v>
      </c>
    </row>
    <row r="8" spans="1:4" ht="30" x14ac:dyDescent="0.25">
      <c r="A8" s="22" t="s">
        <v>17</v>
      </c>
      <c r="B8" s="29"/>
      <c r="C8" s="5"/>
      <c r="D8" s="30">
        <f>SUM(D5:D7)</f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B6" sqref="B6"/>
    </sheetView>
  </sheetViews>
  <sheetFormatPr defaultRowHeight="15" x14ac:dyDescent="0.25"/>
  <cols>
    <col min="1" max="1" width="35.42578125" style="1" customWidth="1"/>
    <col min="2" max="2" width="18" customWidth="1"/>
  </cols>
  <sheetData>
    <row r="1" spans="1:2" x14ac:dyDescent="0.25">
      <c r="A1" s="59" t="s">
        <v>18</v>
      </c>
      <c r="B1" s="59"/>
    </row>
    <row r="3" spans="1:2" ht="24" customHeight="1" x14ac:dyDescent="0.25">
      <c r="A3" s="13" t="s">
        <v>19</v>
      </c>
      <c r="B3" s="15">
        <f>'Fornit HW'!E13</f>
        <v>0</v>
      </c>
    </row>
    <row r="4" spans="1:2" ht="26.25" customHeight="1" x14ac:dyDescent="0.25">
      <c r="A4" s="13" t="s">
        <v>11</v>
      </c>
      <c r="B4" s="15">
        <f>Lavori!B8</f>
        <v>300</v>
      </c>
    </row>
    <row r="5" spans="1:2" ht="30" customHeight="1" x14ac:dyDescent="0.25">
      <c r="A5" s="13" t="s">
        <v>43</v>
      </c>
      <c r="B5" s="23">
        <f>'AssSpec+Form'!B19</f>
        <v>0</v>
      </c>
    </row>
    <row r="6" spans="1:2" ht="30" customHeight="1" x14ac:dyDescent="0.25">
      <c r="A6" s="13" t="s">
        <v>23</v>
      </c>
      <c r="B6" s="14">
        <f>'Servizi-a-canone'!D8</f>
        <v>0</v>
      </c>
    </row>
    <row r="7" spans="1:2" ht="30.75" customHeight="1" x14ac:dyDescent="0.25">
      <c r="A7" s="18" t="s">
        <v>35</v>
      </c>
      <c r="B7" s="17">
        <f>SUM(B3:B6)</f>
        <v>300</v>
      </c>
    </row>
    <row r="9" spans="1:2" ht="45.75" customHeight="1" x14ac:dyDescent="0.25">
      <c r="A9" s="58" t="s">
        <v>20</v>
      </c>
      <c r="B9" s="58"/>
    </row>
    <row r="11" spans="1:2" ht="75" x14ac:dyDescent="0.25">
      <c r="A11" s="2" t="s">
        <v>21</v>
      </c>
      <c r="B11" s="3"/>
    </row>
    <row r="13" spans="1:2" ht="60" customHeight="1" x14ac:dyDescent="0.25">
      <c r="A13" s="2" t="s">
        <v>22</v>
      </c>
      <c r="B13" s="3"/>
    </row>
    <row r="14" spans="1:2" ht="60" customHeight="1" x14ac:dyDescent="0.25"/>
    <row r="15" spans="1:2" ht="60" customHeight="1" x14ac:dyDescent="0.25"/>
    <row r="16" spans="1:2" ht="60" customHeight="1" x14ac:dyDescent="0.25"/>
  </sheetData>
  <mergeCells count="2">
    <mergeCell ref="A9:B9"/>
    <mergeCell ref="A1:B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Fornit HW</vt:lpstr>
      <vt:lpstr>Lavori</vt:lpstr>
      <vt:lpstr>AssSpec+Form</vt:lpstr>
      <vt:lpstr>Servizi-a-canone</vt:lpstr>
      <vt:lpstr>Riepilogo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PICCOLI PAOLO</dc:creator>
  <cp:lastModifiedBy>PICCOLI PAOLO</cp:lastModifiedBy>
  <cp:lastPrinted>2019-12-20T13:32:30Z</cp:lastPrinted>
  <dcterms:created xsi:type="dcterms:W3CDTF">2019-12-02T13:31:50Z</dcterms:created>
  <dcterms:modified xsi:type="dcterms:W3CDTF">2020-03-28T16:51:55Z</dcterms:modified>
</cp:coreProperties>
</file>